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1295" windowHeight="5985" activeTab="0"/>
  </bookViews>
  <sheets>
    <sheet name="convertitore" sheetId="1" r:id="rId1"/>
  </sheets>
  <definedNames>
    <definedName name="_xlnm.Print_Area" localSheetId="0">'convertitore'!$A$1:$E$16</definedName>
  </definedNames>
  <calcPr fullCalcOnLoad="1"/>
</workbook>
</file>

<file path=xl/sharedStrings.xml><?xml version="1.0" encoding="utf-8"?>
<sst xmlns="http://schemas.openxmlformats.org/spreadsheetml/2006/main" count="30" uniqueCount="28">
  <si>
    <t>ingredienti</t>
  </si>
  <si>
    <t>farina</t>
  </si>
  <si>
    <t>burro</t>
  </si>
  <si>
    <t>zucchero</t>
  </si>
  <si>
    <t>latte</t>
  </si>
  <si>
    <t>lievito (bustina)</t>
  </si>
  <si>
    <t>altri</t>
  </si>
  <si>
    <t>uova (n°)</t>
  </si>
  <si>
    <t>tuorli (n°)</t>
  </si>
  <si>
    <t>albumi (n°)</t>
  </si>
  <si>
    <t>uova (peso)</t>
  </si>
  <si>
    <t>tuorli (peso)</t>
  </si>
  <si>
    <t>albumi (peso)</t>
  </si>
  <si>
    <t xml:space="preserve"> diametro originario</t>
  </si>
  <si>
    <t>diametro da realizzare</t>
  </si>
  <si>
    <t>dovrai utilizzare questi pesi  --&gt;</t>
  </si>
  <si>
    <t>inserisci i pesi  qui sotto</t>
  </si>
  <si>
    <t>Il convertitore calcola automaticamente i pesi o il numero di uova da utilizzare per una torta, volendo realizzarla più grande o più piccola. Inserendo sotto "diametro originario" il diametro per cui si ha la ricetta e sotto "diametro da realizzare" quello per cui si vuole avere i nuovi pesi, quindi i pesi degli ingredienti (o il numero di uova e di bustine di lievito) nella seconda colonna, otterrete nell'ultima la quantità di ingredienti da utilizzare (le uova e le bustine di lievito possono essere espresse in frazioni).</t>
  </si>
  <si>
    <t>in grammi, pari a (calcolato sul peso di 1 uovo medio*)</t>
  </si>
  <si>
    <t>pari a n° di uova, tuorli o albumi (calcolato sul peso di 1 uovo medio*)</t>
  </si>
  <si>
    <t>* Un uovo medio pesa circa 58 g di cui 7 g di guscio, 18 g di tuorlo, 34 g di albume</t>
  </si>
  <si>
    <t>per cancellare velocemente i dati inseriti, premi ctrl+x</t>
  </si>
  <si>
    <t>E se la teglia fosse quadrata o rettangolare?</t>
  </si>
  <si>
    <t>inserisci qui sotto la misura di un lato della teglia</t>
  </si>
  <si>
    <t>e qui sotto la misura dell'altro lato</t>
  </si>
  <si>
    <t>equivale a una tortiera rotonda del diametro di</t>
  </si>
  <si>
    <t>Ora basta inseriere nella casella dei diametri il valore ottenuto. Chiaro che è possibile anche trasformre una ricetta per una teglia rettangolare in una tomda o viceversa; o da una teglia rettangolare di una misura ad un'altra…Basta sostutire il valore equivalente!</t>
  </si>
  <si>
    <t>© Liliumbel- Cristina Bassani 2004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</si>
</sst>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13" fontId="0" fillId="0" borderId="0" xfId="0" applyNumberFormat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 applyProtection="1">
      <alignment horizontal="center"/>
      <protection locked="0"/>
    </xf>
    <xf numFmtId="12" fontId="0" fillId="0" borderId="0" xfId="0" applyNumberFormat="1" applyAlignment="1">
      <alignment/>
    </xf>
    <xf numFmtId="12" fontId="0" fillId="0" borderId="4" xfId="0" applyNumberFormat="1" applyBorder="1" applyAlignment="1">
      <alignment/>
    </xf>
    <xf numFmtId="0" fontId="0" fillId="0" borderId="0" xfId="0" applyBorder="1" applyAlignment="1">
      <alignment vertical="center" wrapText="1"/>
    </xf>
    <xf numFmtId="2" fontId="0" fillId="0" borderId="2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wrapText="1"/>
    </xf>
    <xf numFmtId="0" fontId="0" fillId="3" borderId="17" xfId="0" applyFont="1" applyFill="1" applyBorder="1" applyAlignment="1">
      <alignment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wrapText="1"/>
    </xf>
    <xf numFmtId="0" fontId="0" fillId="4" borderId="17" xfId="0" applyFont="1" applyFill="1" applyBorder="1" applyAlignment="1">
      <alignment wrapText="1"/>
    </xf>
    <xf numFmtId="0" fontId="7" fillId="0" borderId="18" xfId="0" applyFont="1" applyBorder="1" applyAlignment="1">
      <alignment horizontal="justify" vertical="justify" wrapText="1"/>
    </xf>
    <xf numFmtId="0" fontId="9" fillId="0" borderId="19" xfId="0" applyFont="1" applyBorder="1" applyAlignment="1">
      <alignment horizontal="justify" vertical="justify" wrapText="1"/>
    </xf>
    <xf numFmtId="0" fontId="9" fillId="0" borderId="20" xfId="0" applyFont="1" applyBorder="1" applyAlignment="1">
      <alignment horizontal="justify" vertical="justify" wrapText="1"/>
    </xf>
    <xf numFmtId="0" fontId="9" fillId="0" borderId="2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9" fillId="0" borderId="22" xfId="0" applyFont="1" applyBorder="1" applyAlignment="1">
      <alignment horizontal="justify" vertical="justify" wrapText="1"/>
    </xf>
    <xf numFmtId="0" fontId="9" fillId="0" borderId="23" xfId="0" applyFont="1" applyBorder="1" applyAlignment="1">
      <alignment horizontal="justify" vertical="justify" wrapText="1"/>
    </xf>
    <xf numFmtId="0" fontId="9" fillId="0" borderId="24" xfId="0" applyFont="1" applyBorder="1" applyAlignment="1">
      <alignment horizontal="justify" vertical="justify" wrapText="1"/>
    </xf>
    <xf numFmtId="0" fontId="9" fillId="0" borderId="25" xfId="0" applyFont="1" applyBorder="1" applyAlignment="1">
      <alignment horizontal="justify" vertical="justify" wrapText="1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 applyProtection="1">
      <alignment horizontal="center" vertic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wrapText="1"/>
    </xf>
    <xf numFmtId="0" fontId="0" fillId="5" borderId="29" xfId="0" applyFont="1" applyFill="1" applyBorder="1" applyAlignment="1">
      <alignment wrapText="1"/>
    </xf>
    <xf numFmtId="1" fontId="2" fillId="0" borderId="18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justify" vertical="justify" wrapText="1"/>
    </xf>
    <xf numFmtId="0" fontId="9" fillId="0" borderId="31" xfId="0" applyFont="1" applyBorder="1" applyAlignment="1">
      <alignment horizontal="justify" vertical="justify" wrapText="1"/>
    </xf>
    <xf numFmtId="0" fontId="9" fillId="0" borderId="32" xfId="0" applyFont="1" applyBorder="1" applyAlignment="1">
      <alignment horizontal="justify" vertical="justify" wrapText="1"/>
    </xf>
    <xf numFmtId="0" fontId="6" fillId="0" borderId="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2" fontId="4" fillId="0" borderId="37" xfId="0" applyNumberFormat="1" applyFont="1" applyBorder="1" applyAlignment="1" applyProtection="1">
      <alignment/>
      <protection/>
    </xf>
    <xf numFmtId="2" fontId="4" fillId="0" borderId="38" xfId="0" applyNumberFormat="1" applyFont="1" applyBorder="1" applyAlignment="1" applyProtection="1">
      <alignment/>
      <protection/>
    </xf>
    <xf numFmtId="12" fontId="4" fillId="0" borderId="38" xfId="0" applyNumberFormat="1" applyFont="1" applyBorder="1" applyAlignment="1" applyProtection="1">
      <alignment/>
      <protection/>
    </xf>
    <xf numFmtId="2" fontId="4" fillId="0" borderId="38" xfId="0" applyNumberFormat="1" applyFont="1" applyBorder="1" applyAlignment="1" applyProtection="1">
      <alignment/>
      <protection locked="0"/>
    </xf>
    <xf numFmtId="2" fontId="4" fillId="0" borderId="39" xfId="0" applyNumberFormat="1" applyFont="1" applyBorder="1" applyAlignment="1" applyProtection="1">
      <alignment/>
      <protection locked="0"/>
    </xf>
    <xf numFmtId="2" fontId="0" fillId="0" borderId="40" xfId="0" applyNumberFormat="1" applyBorder="1" applyAlignment="1" applyProtection="1">
      <alignment horizontal="center"/>
      <protection locked="0"/>
    </xf>
    <xf numFmtId="12" fontId="0" fillId="0" borderId="40" xfId="0" applyNumberFormat="1" applyBorder="1" applyAlignment="1" applyProtection="1">
      <alignment horizontal="center"/>
      <protection locked="0"/>
    </xf>
    <xf numFmtId="2" fontId="0" fillId="0" borderId="39" xfId="0" applyNumberFormat="1" applyBorder="1" applyAlignment="1" applyProtection="1">
      <alignment horizontal="center"/>
      <protection locked="0"/>
    </xf>
    <xf numFmtId="2" fontId="0" fillId="0" borderId="41" xfId="0" applyNumberFormat="1" applyBorder="1" applyAlignment="1" applyProtection="1">
      <alignment horizontal="center"/>
      <protection locked="0"/>
    </xf>
    <xf numFmtId="0" fontId="2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B18"/>
  <sheetViews>
    <sheetView showGridLines="0" showRowColHeaders="0" tabSelected="1" workbookViewId="0" topLeftCell="A1">
      <selection activeCell="C2" sqref="C2"/>
    </sheetView>
  </sheetViews>
  <sheetFormatPr defaultColWidth="9.140625" defaultRowHeight="12.75"/>
  <cols>
    <col min="1" max="1" width="15.421875" style="0" bestFit="1" customWidth="1"/>
    <col min="2" max="2" width="13.28125" style="0" customWidth="1"/>
    <col min="3" max="3" width="15.7109375" style="0" customWidth="1"/>
    <col min="4" max="4" width="15.421875" style="1" customWidth="1"/>
    <col min="6" max="6" width="17.7109375" style="0" customWidth="1"/>
    <col min="7" max="7" width="5.8515625" style="0" customWidth="1"/>
    <col min="28" max="28" width="10.00390625" style="0" hidden="1" customWidth="1"/>
    <col min="29" max="29" width="10.00390625" style="0" bestFit="1" customWidth="1"/>
  </cols>
  <sheetData>
    <row r="1" spans="1:11" ht="36" customHeight="1" thickBot="1" thickTop="1">
      <c r="A1" s="62" t="s">
        <v>0</v>
      </c>
      <c r="B1" s="64" t="s">
        <v>16</v>
      </c>
      <c r="C1" s="88" t="s">
        <v>13</v>
      </c>
      <c r="D1" s="4" t="s">
        <v>14</v>
      </c>
      <c r="H1" s="17" t="s">
        <v>22</v>
      </c>
      <c r="I1" s="18"/>
      <c r="J1" s="18"/>
      <c r="K1" s="19"/>
    </row>
    <row r="2" spans="1:28" ht="28.5" customHeight="1" thickBot="1">
      <c r="A2" s="63"/>
      <c r="B2" s="65"/>
      <c r="C2" s="5">
        <v>1</v>
      </c>
      <c r="D2" s="5"/>
      <c r="H2" s="20"/>
      <c r="I2" s="21"/>
      <c r="J2" s="21"/>
      <c r="K2" s="22"/>
      <c r="AB2" s="3">
        <f>+(D2/2*D2/2)/(C2/2*C2/2)</f>
        <v>0</v>
      </c>
    </row>
    <row r="3" spans="1:4" ht="16.5" customHeight="1">
      <c r="A3" s="2" t="s">
        <v>1</v>
      </c>
      <c r="B3" s="87"/>
      <c r="C3" s="72" t="s">
        <v>15</v>
      </c>
      <c r="D3" s="79">
        <f>+B3*AB2</f>
        <v>0</v>
      </c>
    </row>
    <row r="4" spans="1:28" ht="16.5" customHeight="1">
      <c r="A4" s="2" t="s">
        <v>2</v>
      </c>
      <c r="B4" s="84"/>
      <c r="C4" s="72"/>
      <c r="D4" s="80">
        <f>+B4*AB2</f>
        <v>0</v>
      </c>
      <c r="H4" s="23" t="s">
        <v>23</v>
      </c>
      <c r="I4" s="24"/>
      <c r="J4" s="29" t="s">
        <v>24</v>
      </c>
      <c r="K4" s="30"/>
      <c r="AB4">
        <f>+H7*J7</f>
        <v>0</v>
      </c>
    </row>
    <row r="5" spans="1:28" ht="16.5" customHeight="1">
      <c r="A5" s="2" t="s">
        <v>3</v>
      </c>
      <c r="B5" s="84"/>
      <c r="C5" s="72"/>
      <c r="D5" s="80">
        <f>+B5*AB2</f>
        <v>0</v>
      </c>
      <c r="H5" s="25"/>
      <c r="I5" s="26"/>
      <c r="J5" s="31"/>
      <c r="K5" s="32"/>
      <c r="AB5">
        <f>AB4/PI()</f>
        <v>0</v>
      </c>
    </row>
    <row r="6" spans="1:28" ht="16.5" customHeight="1">
      <c r="A6" s="2" t="s">
        <v>7</v>
      </c>
      <c r="B6" s="85"/>
      <c r="C6" s="72"/>
      <c r="D6" s="81">
        <f>+B6*AB2</f>
        <v>0</v>
      </c>
      <c r="E6" s="9">
        <f>+D6*51</f>
        <v>0</v>
      </c>
      <c r="F6" s="69" t="s">
        <v>18</v>
      </c>
      <c r="G6" s="12"/>
      <c r="H6" s="27"/>
      <c r="I6" s="28"/>
      <c r="J6" s="33"/>
      <c r="K6" s="34"/>
      <c r="AB6">
        <f>SQRT(AB5)</f>
        <v>0</v>
      </c>
    </row>
    <row r="7" spans="1:11" ht="16.5" customHeight="1">
      <c r="A7" s="2" t="s">
        <v>8</v>
      </c>
      <c r="B7" s="85"/>
      <c r="C7" s="72"/>
      <c r="D7" s="81">
        <f>+B7*AB2</f>
        <v>0</v>
      </c>
      <c r="E7" s="10">
        <f>+D7*51</f>
        <v>0</v>
      </c>
      <c r="F7" s="70"/>
      <c r="G7" s="12"/>
      <c r="H7" s="44"/>
      <c r="I7" s="45"/>
      <c r="J7" s="44"/>
      <c r="K7" s="45"/>
    </row>
    <row r="8" spans="1:11" ht="16.5" customHeight="1" thickBot="1">
      <c r="A8" s="2" t="s">
        <v>9</v>
      </c>
      <c r="B8" s="85"/>
      <c r="C8" s="72"/>
      <c r="D8" s="81">
        <f>+B8*AB2</f>
        <v>0</v>
      </c>
      <c r="E8" s="11">
        <f>+D8*51</f>
        <v>0</v>
      </c>
      <c r="F8" s="71"/>
      <c r="G8" s="12"/>
      <c r="H8" s="46"/>
      <c r="I8" s="47"/>
      <c r="J8" s="48"/>
      <c r="K8" s="49"/>
    </row>
    <row r="9" spans="1:11" ht="16.5" customHeight="1" thickTop="1">
      <c r="A9" s="2" t="s">
        <v>10</v>
      </c>
      <c r="B9" s="84"/>
      <c r="C9" s="72"/>
      <c r="D9" s="80">
        <f>+B9*AB2</f>
        <v>0</v>
      </c>
      <c r="E9" s="6">
        <f>+D9/51</f>
        <v>0</v>
      </c>
      <c r="F9" s="70" t="s">
        <v>19</v>
      </c>
      <c r="G9" s="12"/>
      <c r="H9" s="50" t="s">
        <v>25</v>
      </c>
      <c r="I9" s="51"/>
      <c r="J9" s="56">
        <f>+AB6*2</f>
        <v>0</v>
      </c>
      <c r="K9" s="57"/>
    </row>
    <row r="10" spans="1:11" ht="16.5" customHeight="1">
      <c r="A10" s="2" t="s">
        <v>11</v>
      </c>
      <c r="B10" s="84"/>
      <c r="C10" s="72"/>
      <c r="D10" s="80">
        <f>+B10*AB2</f>
        <v>0</v>
      </c>
      <c r="E10" s="6">
        <f>+D10/18</f>
        <v>0</v>
      </c>
      <c r="F10" s="70"/>
      <c r="G10" s="12"/>
      <c r="H10" s="52"/>
      <c r="I10" s="53"/>
      <c r="J10" s="58"/>
      <c r="K10" s="59"/>
    </row>
    <row r="11" spans="1:11" ht="16.5" customHeight="1" thickBot="1">
      <c r="A11" s="2" t="s">
        <v>12</v>
      </c>
      <c r="B11" s="84"/>
      <c r="C11" s="72"/>
      <c r="D11" s="80">
        <f>+B11*AB2</f>
        <v>0</v>
      </c>
      <c r="E11" s="7">
        <f>+D11/34</f>
        <v>0</v>
      </c>
      <c r="F11" s="75"/>
      <c r="G11" s="12"/>
      <c r="H11" s="54"/>
      <c r="I11" s="55"/>
      <c r="J11" s="60"/>
      <c r="K11" s="61"/>
    </row>
    <row r="12" spans="1:4" ht="16.5" customHeight="1" thickBot="1">
      <c r="A12" s="2" t="s">
        <v>4</v>
      </c>
      <c r="B12" s="84"/>
      <c r="C12" s="72"/>
      <c r="D12" s="80">
        <f>+B12*AB2</f>
        <v>0</v>
      </c>
    </row>
    <row r="13" spans="1:11" ht="16.5" customHeight="1">
      <c r="A13" s="2" t="s">
        <v>5</v>
      </c>
      <c r="B13" s="85"/>
      <c r="C13" s="72"/>
      <c r="D13" s="81">
        <f>+B13*AB2</f>
        <v>0</v>
      </c>
      <c r="F13" s="76" t="s">
        <v>21</v>
      </c>
      <c r="G13" s="14"/>
      <c r="H13" s="35" t="s">
        <v>26</v>
      </c>
      <c r="I13" s="36"/>
      <c r="J13" s="36"/>
      <c r="K13" s="37"/>
    </row>
    <row r="14" spans="1:11" ht="16.5" customHeight="1">
      <c r="A14" s="2" t="s">
        <v>6</v>
      </c>
      <c r="B14" s="84"/>
      <c r="C14" s="72"/>
      <c r="D14" s="82">
        <f>+B14*AB2</f>
        <v>0</v>
      </c>
      <c r="F14" s="77"/>
      <c r="G14" s="14"/>
      <c r="H14" s="38"/>
      <c r="I14" s="39"/>
      <c r="J14" s="39"/>
      <c r="K14" s="40"/>
    </row>
    <row r="15" spans="1:11" ht="16.5" customHeight="1" thickBot="1">
      <c r="A15" s="2" t="s">
        <v>6</v>
      </c>
      <c r="B15" s="84"/>
      <c r="C15" s="73"/>
      <c r="D15" s="82">
        <f>+B15*AB2</f>
        <v>0</v>
      </c>
      <c r="F15" s="78"/>
      <c r="G15" s="14"/>
      <c r="H15" s="38"/>
      <c r="I15" s="39"/>
      <c r="J15" s="39"/>
      <c r="K15" s="40"/>
    </row>
    <row r="16" spans="1:11" ht="16.5" customHeight="1">
      <c r="A16" s="2" t="s">
        <v>6</v>
      </c>
      <c r="B16" s="86"/>
      <c r="C16" s="74"/>
      <c r="D16" s="83">
        <f>+B16*AB2</f>
        <v>0</v>
      </c>
      <c r="H16" s="38"/>
      <c r="I16" s="39"/>
      <c r="J16" s="39"/>
      <c r="K16" s="40"/>
    </row>
    <row r="17" spans="8:11" ht="17.25" thickBot="1">
      <c r="H17" s="41"/>
      <c r="I17" s="42"/>
      <c r="J17" s="42"/>
      <c r="K17" s="43"/>
    </row>
    <row r="18" spans="1:10" ht="108" customHeight="1" thickBot="1">
      <c r="A18" s="66" t="s">
        <v>17</v>
      </c>
      <c r="B18" s="67"/>
      <c r="C18" s="67"/>
      <c r="D18" s="68"/>
      <c r="F18" s="15" t="s">
        <v>20</v>
      </c>
      <c r="G18" s="13"/>
      <c r="H18" s="16" t="s">
        <v>27</v>
      </c>
      <c r="I18" s="8"/>
      <c r="J18" s="8"/>
    </row>
  </sheetData>
  <sheetProtection password="A209" sheet="1" objects="1" scenarios="1"/>
  <mergeCells count="15">
    <mergeCell ref="A1:A2"/>
    <mergeCell ref="B1:B2"/>
    <mergeCell ref="A18:D18"/>
    <mergeCell ref="F6:F8"/>
    <mergeCell ref="C3:C16"/>
    <mergeCell ref="F9:F11"/>
    <mergeCell ref="F13:F15"/>
    <mergeCell ref="H1:K2"/>
    <mergeCell ref="H4:I6"/>
    <mergeCell ref="J4:K6"/>
    <mergeCell ref="H13:K17"/>
    <mergeCell ref="H7:I8"/>
    <mergeCell ref="J7:K8"/>
    <mergeCell ref="H9:I11"/>
    <mergeCell ref="J9:K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Keycomm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Mario</cp:lastModifiedBy>
  <dcterms:created xsi:type="dcterms:W3CDTF">2004-04-15T11:40:54Z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